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postępowania 2009-2018\2018\ZNUS_03_18_konferencja\"/>
    </mc:Choice>
  </mc:AlternateContent>
  <bookViews>
    <workbookView xWindow="0" yWindow="0" windowWidth="28800" windowHeight="12330"/>
  </bookViews>
  <sheets>
    <sheet name="Arkusz1" sheetId="1" r:id="rId1"/>
  </sheets>
  <definedNames>
    <definedName name="cennik_pokoje">Arkusz1!$C$77:$E$83</definedName>
    <definedName name="konf1">Arkusz1!$E$84</definedName>
    <definedName name="konf2">Arkusz1!$E$85</definedName>
    <definedName name="konf3">Arkusz1!$E$86</definedName>
    <definedName name="konf4">Arkusz1!$E$87</definedName>
    <definedName name="konf5">Arkusz1!$E$88</definedName>
    <definedName name="konf6">Arkusz1!$E$89</definedName>
    <definedName name="konf7">Arkusz1!$E$90</definedName>
    <definedName name="noclegi_rabat">Arkusz1!$F$25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I20" i="1"/>
  <c r="I18" i="1"/>
  <c r="I17" i="1"/>
  <c r="I16" i="1"/>
  <c r="I15" i="1"/>
  <c r="I14" i="1"/>
  <c r="I13" i="1"/>
  <c r="I12" i="1"/>
  <c r="G23" i="1"/>
  <c r="I23" i="1" s="1"/>
  <c r="G22" i="1"/>
  <c r="I22" i="1" s="1"/>
  <c r="G21" i="1"/>
  <c r="G20" i="1"/>
  <c r="G12" i="1"/>
  <c r="G13" i="1"/>
  <c r="G14" i="1"/>
  <c r="G15" i="1"/>
  <c r="G16" i="1"/>
  <c r="G17" i="1"/>
  <c r="G18" i="1"/>
  <c r="G11" i="1"/>
  <c r="G24" i="1" s="1"/>
  <c r="I9" i="1"/>
  <c r="I11" i="1" l="1"/>
  <c r="I24" i="1" s="1"/>
</calcChain>
</file>

<file path=xl/sharedStrings.xml><?xml version="1.0" encoding="utf-8"?>
<sst xmlns="http://schemas.openxmlformats.org/spreadsheetml/2006/main" count="55" uniqueCount="31">
  <si>
    <t>Ilość</t>
  </si>
  <si>
    <t>J.m.</t>
  </si>
  <si>
    <t>1 dzień</t>
  </si>
  <si>
    <t xml:space="preserve">1 dzień </t>
  </si>
  <si>
    <t>2 dzień</t>
  </si>
  <si>
    <t>Organizacja i przeprowadzenie konferencji. Cena musi uwzględniać wszystkie koszty związane z relazacją przedmiotu zamówienia określonego w ust. 2 Opisu przedmiotu zamówienia stanowiącego Załącznik nr 1 do Ogłoszenia o zamówieniu.</t>
  </si>
  <si>
    <t>Wyżywienie - ust. 3 Opisu przedmiotu zamówienia</t>
  </si>
  <si>
    <t>Organizacja i przeprowadzenie konferencji - ust. 2 Opisu przedmiotu zamówienia</t>
  </si>
  <si>
    <t>Przerwa kawowa</t>
  </si>
  <si>
    <t>Lunch</t>
  </si>
  <si>
    <t>Kolacja</t>
  </si>
  <si>
    <t>sztuka
(1 osoba)</t>
  </si>
  <si>
    <t>przerwa</t>
  </si>
  <si>
    <t>3 dzień</t>
  </si>
  <si>
    <t>Przedmiot zamówienia</t>
  </si>
  <si>
    <t>Noclegi i śniadania dla uczestników i przedstawicieli Zamawiającego - ust. 4 Opisu przedmiotu zamówienia</t>
  </si>
  <si>
    <t>L.p.</t>
  </si>
  <si>
    <t>Cena jednostkowa 
netto
/PLN/</t>
  </si>
  <si>
    <t>Dzień konferencji</t>
  </si>
  <si>
    <t>1 dzień
2 dzień
3 dzień</t>
  </si>
  <si>
    <t>jeden pokój</t>
  </si>
  <si>
    <t>Wartość oferty ogółem:</t>
  </si>
  <si>
    <t>Stawka VAT</t>
  </si>
  <si>
    <t>Nocleg ze śniadaniem w pokoju jednoosobowym</t>
  </si>
  <si>
    <t>Nocleg ze śniadaniem w pokoju dwuosobowym</t>
  </si>
  <si>
    <t>Załącznik nr 4</t>
  </si>
  <si>
    <t>……………………………..</t>
  </si>
  <si>
    <t>/data, pieczęć i podpis Wykonawcy/</t>
  </si>
  <si>
    <t>Wartość netto
/PLN/
/kolumna 5x6/</t>
  </si>
  <si>
    <t>Wartość brutto
/PLN/
/kolumna 7+8/</t>
  </si>
  <si>
    <t>Arkusz asortymentowo-cenowy
po zmianach z dnia 29.08.2018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</si>
</sst>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z_ł_-;\-* #,##0.00\ _z_ł_-;_-* &quot;-&quot;??\ _z_ł_-;_-@_-"/>
    <numFmt numFmtId="164" formatCode="#,##0.00\ &quot;zł&quot;"/>
  </numFmts>
  <fonts count="14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b/>
      <sz val="10"/>
      <name val="Arial CE"/>
      <charset val="238"/>
    </font>
    <font>
      <b/>
      <sz val="10"/>
      <color indexed="23"/>
      <name val="Arial"/>
      <family val="2"/>
    </font>
    <font>
      <b/>
      <sz val="10"/>
      <color indexed="23"/>
      <name val="Arial CE"/>
      <charset val="238"/>
    </font>
    <font>
      <b/>
      <sz val="10"/>
      <color theme="0" tint="-0.499984740745262"/>
      <name val="Arial"/>
      <family val="2"/>
    </font>
    <font>
      <b/>
      <sz val="10"/>
      <color theme="0" tint="-0.499984740745262"/>
      <name val="Arial CE"/>
      <charset val="238"/>
    </font>
    <font>
      <b/>
      <i/>
      <sz val="10"/>
      <name val="Arial"/>
      <family val="2"/>
    </font>
    <font>
      <sz val="10"/>
      <color theme="1"/>
      <name val="Calibri"/>
      <family val="2"/>
      <charset val="238"/>
      <scheme val="minor"/>
    </font>
    <font>
      <b/>
      <sz val="10"/>
      <color indexed="22"/>
      <name val="Arial"/>
      <family val="2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7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164" fontId="7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164" fontId="7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9" fontId="9" fillId="0" borderId="0" xfId="0" applyNumberFormat="1" applyFont="1" applyFill="1" applyBorder="1" applyAlignment="1">
      <alignment horizontal="center" vertical="center" wrapText="1"/>
    </xf>
    <xf numFmtId="9" fontId="9" fillId="0" borderId="0" xfId="0" applyNumberFormat="1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43" fontId="7" fillId="0" borderId="0" xfId="0" applyNumberFormat="1" applyFont="1" applyFill="1" applyAlignment="1">
      <alignment vertical="center" wrapText="1"/>
    </xf>
    <xf numFmtId="43" fontId="7" fillId="0" borderId="0" xfId="0" applyNumberFormat="1" applyFont="1" applyFill="1" applyAlignment="1">
      <alignment horizontal="center" vertical="center" wrapText="1"/>
    </xf>
    <xf numFmtId="43" fontId="1" fillId="0" borderId="0" xfId="0" applyNumberFormat="1" applyFont="1" applyFill="1" applyAlignment="1">
      <alignment vertical="center" wrapText="1"/>
    </xf>
    <xf numFmtId="43" fontId="1" fillId="0" borderId="1" xfId="0" applyNumberFormat="1" applyFont="1" applyFill="1" applyBorder="1" applyAlignment="1">
      <alignment horizontal="center" vertical="center" wrapText="1"/>
    </xf>
    <xf numFmtId="43" fontId="1" fillId="0" borderId="1" xfId="0" applyNumberFormat="1" applyFont="1" applyFill="1" applyBorder="1" applyAlignment="1">
      <alignment vertical="center" wrapText="1"/>
    </xf>
    <xf numFmtId="43" fontId="9" fillId="0" borderId="0" xfId="0" applyNumberFormat="1" applyFont="1" applyFill="1" applyBorder="1" applyAlignment="1">
      <alignment vertical="center" wrapText="1"/>
    </xf>
    <xf numFmtId="43" fontId="9" fillId="0" borderId="0" xfId="0" applyNumberFormat="1" applyFont="1" applyFill="1" applyAlignment="1">
      <alignment vertical="center" wrapText="1"/>
    </xf>
    <xf numFmtId="43" fontId="8" fillId="0" borderId="0" xfId="0" applyNumberFormat="1" applyFont="1" applyFill="1" applyAlignment="1">
      <alignment vertical="center" wrapText="1"/>
    </xf>
    <xf numFmtId="43" fontId="7" fillId="0" borderId="0" xfId="0" applyNumberFormat="1" applyFont="1" applyFill="1" applyAlignment="1">
      <alignment horizontal="left" vertical="center" wrapText="1"/>
    </xf>
    <xf numFmtId="43" fontId="1" fillId="0" borderId="2" xfId="0" applyNumberFormat="1" applyFont="1" applyFill="1" applyBorder="1" applyAlignment="1">
      <alignment vertical="center" wrapText="1"/>
    </xf>
    <xf numFmtId="43" fontId="9" fillId="0" borderId="0" xfId="0" applyNumberFormat="1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3" fontId="12" fillId="0" borderId="0" xfId="0" applyNumberFormat="1" applyFont="1" applyFill="1" applyAlignment="1">
      <alignment horizontal="right" vertical="center" wrapText="1"/>
    </xf>
    <xf numFmtId="43" fontId="1" fillId="0" borderId="0" xfId="0" applyNumberFormat="1" applyFont="1" applyFill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tabSelected="1" workbookViewId="0">
      <selection activeCell="C9" sqref="C9"/>
    </sheetView>
  </sheetViews>
  <sheetFormatPr defaultRowHeight="12.75" x14ac:dyDescent="0.25"/>
  <cols>
    <col min="1" max="1" width="9.140625" style="16"/>
    <col min="2" max="2" width="11.7109375" style="15" customWidth="1"/>
    <col min="3" max="3" width="41" style="2" customWidth="1"/>
    <col min="4" max="4" width="9.140625" style="15"/>
    <col min="5" max="5" width="9.28515625" style="15" bestFit="1" customWidth="1"/>
    <col min="6" max="6" width="15" style="31" customWidth="1"/>
    <col min="7" max="7" width="19.42578125" style="31" customWidth="1"/>
    <col min="8" max="8" width="9.28515625" style="15" bestFit="1" customWidth="1"/>
    <col min="9" max="9" width="16.28515625" style="31" customWidth="1"/>
    <col min="10" max="16384" width="9.140625" style="2"/>
  </cols>
  <sheetData>
    <row r="1" spans="1:16" x14ac:dyDescent="0.25">
      <c r="B1" s="3"/>
      <c r="F1" s="25"/>
      <c r="G1" s="24"/>
      <c r="H1" s="3"/>
      <c r="I1" s="37" t="s">
        <v>25</v>
      </c>
      <c r="J1" s="5"/>
      <c r="K1" s="5"/>
    </row>
    <row r="2" spans="1:16" x14ac:dyDescent="0.25">
      <c r="B2" s="3"/>
      <c r="C2" s="1"/>
      <c r="D2" s="3"/>
      <c r="E2" s="7"/>
      <c r="F2" s="25"/>
      <c r="G2" s="25"/>
      <c r="H2" s="4"/>
      <c r="I2" s="24"/>
      <c r="J2" s="4"/>
      <c r="K2" s="4"/>
      <c r="L2" s="4"/>
      <c r="M2" s="4"/>
      <c r="N2" s="4"/>
      <c r="O2" s="4"/>
      <c r="P2" s="4"/>
    </row>
    <row r="3" spans="1:16" ht="33.75" customHeight="1" x14ac:dyDescent="0.25">
      <c r="A3" s="42" t="s">
        <v>30</v>
      </c>
      <c r="B3" s="42"/>
      <c r="C3" s="42"/>
      <c r="D3" s="42"/>
      <c r="E3" s="42"/>
      <c r="F3" s="42"/>
      <c r="G3" s="42"/>
      <c r="H3" s="42"/>
      <c r="I3" s="42"/>
      <c r="J3" s="6"/>
      <c r="K3" s="6"/>
      <c r="L3" s="6"/>
      <c r="M3" s="6"/>
      <c r="N3" s="6"/>
      <c r="O3" s="6"/>
      <c r="P3" s="6"/>
    </row>
    <row r="4" spans="1:16" x14ac:dyDescent="0.25">
      <c r="B4" s="7"/>
      <c r="C4" s="5"/>
      <c r="D4" s="7"/>
      <c r="E4" s="7"/>
      <c r="F4" s="32"/>
      <c r="G4" s="24"/>
      <c r="H4" s="1"/>
      <c r="I4" s="26"/>
      <c r="J4" s="5"/>
      <c r="K4" s="5"/>
    </row>
    <row r="5" spans="1:16" x14ac:dyDescent="0.25">
      <c r="B5" s="7"/>
      <c r="C5" s="5"/>
      <c r="D5" s="7"/>
      <c r="E5" s="7"/>
      <c r="F5" s="26"/>
      <c r="G5" s="26"/>
      <c r="H5" s="7"/>
      <c r="I5" s="26"/>
      <c r="J5" s="5"/>
      <c r="K5" s="5"/>
    </row>
    <row r="6" spans="1:16" s="15" customFormat="1" ht="57.75" customHeight="1" x14ac:dyDescent="0.25">
      <c r="A6" s="19" t="s">
        <v>16</v>
      </c>
      <c r="B6" s="20" t="s">
        <v>18</v>
      </c>
      <c r="C6" s="20" t="s">
        <v>14</v>
      </c>
      <c r="D6" s="20" t="s">
        <v>1</v>
      </c>
      <c r="E6" s="20" t="s">
        <v>0</v>
      </c>
      <c r="F6" s="27" t="s">
        <v>17</v>
      </c>
      <c r="G6" s="27" t="s">
        <v>28</v>
      </c>
      <c r="H6" s="20" t="s">
        <v>22</v>
      </c>
      <c r="I6" s="27" t="s">
        <v>29</v>
      </c>
      <c r="J6" s="7"/>
      <c r="K6" s="7"/>
    </row>
    <row r="7" spans="1:16" s="15" customFormat="1" x14ac:dyDescent="0.25">
      <c r="A7" s="35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7"/>
      <c r="K7" s="7"/>
    </row>
    <row r="8" spans="1:16" ht="24" customHeight="1" x14ac:dyDescent="0.25">
      <c r="A8" s="43" t="s">
        <v>7</v>
      </c>
      <c r="B8" s="44"/>
      <c r="C8" s="44"/>
      <c r="D8" s="44"/>
      <c r="E8" s="44"/>
      <c r="F8" s="44"/>
      <c r="G8" s="44"/>
      <c r="H8" s="44"/>
      <c r="I8" s="45"/>
      <c r="J8" s="5"/>
      <c r="K8" s="5"/>
      <c r="L8" s="8"/>
      <c r="M8" s="8"/>
      <c r="N8" s="8"/>
      <c r="O8" s="8"/>
      <c r="P8" s="8"/>
    </row>
    <row r="9" spans="1:16" ht="89.25" x14ac:dyDescent="0.25">
      <c r="A9" s="19">
        <v>1</v>
      </c>
      <c r="B9" s="20" t="s">
        <v>19</v>
      </c>
      <c r="C9" s="21" t="s">
        <v>5</v>
      </c>
      <c r="D9" s="22"/>
      <c r="E9" s="22"/>
      <c r="F9" s="33"/>
      <c r="G9" s="28"/>
      <c r="H9" s="23"/>
      <c r="I9" s="28">
        <f>G9*H9+G9</f>
        <v>0</v>
      </c>
      <c r="J9" s="5"/>
      <c r="K9" s="5"/>
      <c r="L9" s="8"/>
      <c r="M9" s="8"/>
      <c r="N9" s="8"/>
      <c r="O9" s="8"/>
      <c r="P9" s="8"/>
    </row>
    <row r="10" spans="1:16" ht="25.5" customHeight="1" x14ac:dyDescent="0.25">
      <c r="A10" s="43" t="s">
        <v>6</v>
      </c>
      <c r="B10" s="44"/>
      <c r="C10" s="44"/>
      <c r="D10" s="44"/>
      <c r="E10" s="44"/>
      <c r="F10" s="44"/>
      <c r="G10" s="44"/>
      <c r="H10" s="44"/>
      <c r="I10" s="45"/>
      <c r="J10" s="5"/>
      <c r="K10" s="5"/>
      <c r="L10" s="8"/>
      <c r="M10" s="8"/>
      <c r="N10" s="8"/>
      <c r="O10" s="8"/>
      <c r="P10" s="8"/>
    </row>
    <row r="11" spans="1:16" ht="26.25" customHeight="1" x14ac:dyDescent="0.25">
      <c r="A11" s="19">
        <v>2</v>
      </c>
      <c r="B11" s="20" t="s">
        <v>2</v>
      </c>
      <c r="C11" s="21" t="s">
        <v>9</v>
      </c>
      <c r="D11" s="20" t="s">
        <v>11</v>
      </c>
      <c r="E11" s="20">
        <v>200</v>
      </c>
      <c r="F11" s="28"/>
      <c r="G11" s="28">
        <f>E11*F11</f>
        <v>0</v>
      </c>
      <c r="H11" s="23"/>
      <c r="I11" s="28">
        <f t="shared" ref="I11:I18" si="0">G11*H11+G11</f>
        <v>0</v>
      </c>
      <c r="J11" s="9"/>
      <c r="K11" s="9"/>
      <c r="L11" s="10"/>
      <c r="M11" s="10"/>
      <c r="N11" s="10"/>
      <c r="O11" s="10"/>
      <c r="P11" s="10"/>
    </row>
    <row r="12" spans="1:16" ht="26.25" customHeight="1" x14ac:dyDescent="0.25">
      <c r="A12" s="19">
        <v>3</v>
      </c>
      <c r="B12" s="20" t="s">
        <v>2</v>
      </c>
      <c r="C12" s="21" t="s">
        <v>8</v>
      </c>
      <c r="D12" s="20" t="s">
        <v>12</v>
      </c>
      <c r="E12" s="20">
        <v>1</v>
      </c>
      <c r="F12" s="28"/>
      <c r="G12" s="28">
        <f t="shared" ref="G12:G23" si="1">E12*F12</f>
        <v>0</v>
      </c>
      <c r="H12" s="23"/>
      <c r="I12" s="28">
        <f t="shared" si="0"/>
        <v>0</v>
      </c>
      <c r="J12" s="9"/>
      <c r="K12" s="9"/>
      <c r="L12" s="10"/>
      <c r="M12" s="10"/>
      <c r="N12" s="10"/>
      <c r="O12" s="10"/>
      <c r="P12" s="10"/>
    </row>
    <row r="13" spans="1:16" ht="26.25" customHeight="1" x14ac:dyDescent="0.25">
      <c r="A13" s="19">
        <v>4</v>
      </c>
      <c r="B13" s="20" t="s">
        <v>2</v>
      </c>
      <c r="C13" s="21" t="s">
        <v>10</v>
      </c>
      <c r="D13" s="20" t="s">
        <v>11</v>
      </c>
      <c r="E13" s="20">
        <v>150</v>
      </c>
      <c r="F13" s="28"/>
      <c r="G13" s="28">
        <f t="shared" si="1"/>
        <v>0</v>
      </c>
      <c r="H13" s="23"/>
      <c r="I13" s="28">
        <f t="shared" si="0"/>
        <v>0</v>
      </c>
      <c r="J13" s="11"/>
      <c r="K13" s="11"/>
      <c r="L13" s="12"/>
      <c r="M13" s="12"/>
      <c r="N13" s="12"/>
      <c r="O13" s="12"/>
      <c r="P13" s="12"/>
    </row>
    <row r="14" spans="1:16" ht="26.25" customHeight="1" x14ac:dyDescent="0.25">
      <c r="A14" s="19">
        <v>5</v>
      </c>
      <c r="B14" s="20" t="s">
        <v>4</v>
      </c>
      <c r="C14" s="21" t="s">
        <v>8</v>
      </c>
      <c r="D14" s="20" t="s">
        <v>12</v>
      </c>
      <c r="E14" s="20">
        <v>2</v>
      </c>
      <c r="F14" s="28"/>
      <c r="G14" s="28">
        <f t="shared" si="1"/>
        <v>0</v>
      </c>
      <c r="H14" s="23"/>
      <c r="I14" s="28">
        <f t="shared" si="0"/>
        <v>0</v>
      </c>
      <c r="J14" s="11"/>
      <c r="K14" s="11"/>
      <c r="L14" s="12"/>
      <c r="M14" s="12"/>
      <c r="N14" s="12"/>
      <c r="O14" s="12"/>
      <c r="P14" s="12"/>
    </row>
    <row r="15" spans="1:16" ht="26.25" customHeight="1" x14ac:dyDescent="0.25">
      <c r="A15" s="19">
        <v>6</v>
      </c>
      <c r="B15" s="20" t="s">
        <v>4</v>
      </c>
      <c r="C15" s="21" t="s">
        <v>9</v>
      </c>
      <c r="D15" s="20" t="s">
        <v>11</v>
      </c>
      <c r="E15" s="20">
        <v>200</v>
      </c>
      <c r="F15" s="28"/>
      <c r="G15" s="28">
        <f t="shared" si="1"/>
        <v>0</v>
      </c>
      <c r="H15" s="23"/>
      <c r="I15" s="28">
        <f t="shared" si="0"/>
        <v>0</v>
      </c>
      <c r="J15" s="9"/>
      <c r="K15" s="9"/>
      <c r="L15" s="10"/>
      <c r="M15" s="10"/>
      <c r="N15" s="10"/>
      <c r="O15" s="10"/>
      <c r="P15" s="10"/>
    </row>
    <row r="16" spans="1:16" ht="26.25" customHeight="1" x14ac:dyDescent="0.25">
      <c r="A16" s="19">
        <v>7</v>
      </c>
      <c r="B16" s="20" t="s">
        <v>4</v>
      </c>
      <c r="C16" s="21" t="s">
        <v>10</v>
      </c>
      <c r="D16" s="20" t="s">
        <v>11</v>
      </c>
      <c r="E16" s="20">
        <v>80</v>
      </c>
      <c r="F16" s="28"/>
      <c r="G16" s="28">
        <f t="shared" si="1"/>
        <v>0</v>
      </c>
      <c r="H16" s="23"/>
      <c r="I16" s="28">
        <f t="shared" si="0"/>
        <v>0</v>
      </c>
      <c r="J16" s="9"/>
      <c r="K16" s="9"/>
      <c r="L16" s="10"/>
      <c r="M16" s="10"/>
      <c r="N16" s="10"/>
      <c r="O16" s="10"/>
      <c r="P16" s="10"/>
    </row>
    <row r="17" spans="1:16" ht="26.25" customHeight="1" x14ac:dyDescent="0.25">
      <c r="A17" s="19">
        <v>8</v>
      </c>
      <c r="B17" s="20" t="s">
        <v>13</v>
      </c>
      <c r="C17" s="21" t="s">
        <v>8</v>
      </c>
      <c r="D17" s="20" t="s">
        <v>12</v>
      </c>
      <c r="E17" s="20">
        <v>1</v>
      </c>
      <c r="F17" s="28"/>
      <c r="G17" s="28">
        <f t="shared" si="1"/>
        <v>0</v>
      </c>
      <c r="H17" s="23"/>
      <c r="I17" s="28">
        <f t="shared" si="0"/>
        <v>0</v>
      </c>
      <c r="J17" s="9"/>
      <c r="K17" s="9"/>
      <c r="L17" s="10"/>
      <c r="M17" s="10"/>
      <c r="N17" s="10"/>
      <c r="O17" s="10"/>
      <c r="P17" s="10"/>
    </row>
    <row r="18" spans="1:16" ht="26.25" customHeight="1" x14ac:dyDescent="0.25">
      <c r="A18" s="19">
        <v>9</v>
      </c>
      <c r="B18" s="20" t="s">
        <v>13</v>
      </c>
      <c r="C18" s="21" t="s">
        <v>9</v>
      </c>
      <c r="D18" s="20" t="s">
        <v>11</v>
      </c>
      <c r="E18" s="20">
        <v>80</v>
      </c>
      <c r="F18" s="28"/>
      <c r="G18" s="28">
        <f t="shared" si="1"/>
        <v>0</v>
      </c>
      <c r="H18" s="23"/>
      <c r="I18" s="28">
        <f t="shared" si="0"/>
        <v>0</v>
      </c>
      <c r="J18" s="9"/>
      <c r="K18" s="9"/>
      <c r="L18" s="10"/>
      <c r="M18" s="10"/>
      <c r="N18" s="10"/>
      <c r="O18" s="10"/>
      <c r="P18" s="10"/>
    </row>
    <row r="19" spans="1:16" ht="26.25" customHeight="1" x14ac:dyDescent="0.25">
      <c r="A19" s="43" t="s">
        <v>15</v>
      </c>
      <c r="B19" s="44"/>
      <c r="C19" s="44"/>
      <c r="D19" s="44"/>
      <c r="E19" s="44"/>
      <c r="F19" s="44"/>
      <c r="G19" s="44"/>
      <c r="H19" s="44"/>
      <c r="I19" s="45"/>
      <c r="J19" s="5"/>
      <c r="K19" s="5"/>
      <c r="L19" s="8"/>
      <c r="M19" s="8"/>
      <c r="N19" s="8"/>
      <c r="O19" s="8"/>
      <c r="P19" s="8"/>
    </row>
    <row r="20" spans="1:16" ht="26.25" customHeight="1" x14ac:dyDescent="0.25">
      <c r="A20" s="19">
        <v>10</v>
      </c>
      <c r="B20" s="20" t="s">
        <v>2</v>
      </c>
      <c r="C20" s="21" t="s">
        <v>23</v>
      </c>
      <c r="D20" s="20" t="s">
        <v>20</v>
      </c>
      <c r="E20" s="20">
        <v>50</v>
      </c>
      <c r="F20" s="28"/>
      <c r="G20" s="28">
        <f t="shared" si="1"/>
        <v>0</v>
      </c>
      <c r="H20" s="23"/>
      <c r="I20" s="28">
        <f t="shared" ref="I20:I23" si="2">G20*H20+G20</f>
        <v>0</v>
      </c>
      <c r="J20" s="9"/>
      <c r="K20" s="9"/>
      <c r="L20" s="10"/>
      <c r="M20" s="10"/>
      <c r="N20" s="10"/>
      <c r="O20" s="10"/>
      <c r="P20" s="10"/>
    </row>
    <row r="21" spans="1:16" ht="26.25" customHeight="1" x14ac:dyDescent="0.25">
      <c r="A21" s="19">
        <v>11</v>
      </c>
      <c r="B21" s="20" t="s">
        <v>3</v>
      </c>
      <c r="C21" s="21" t="s">
        <v>24</v>
      </c>
      <c r="D21" s="20" t="s">
        <v>20</v>
      </c>
      <c r="E21" s="20">
        <v>50</v>
      </c>
      <c r="F21" s="28"/>
      <c r="G21" s="28">
        <f t="shared" si="1"/>
        <v>0</v>
      </c>
      <c r="H21" s="23"/>
      <c r="I21" s="28">
        <f t="shared" si="2"/>
        <v>0</v>
      </c>
      <c r="J21" s="9"/>
      <c r="K21" s="9"/>
      <c r="L21" s="10"/>
      <c r="M21" s="10"/>
      <c r="N21" s="10"/>
      <c r="O21" s="10"/>
      <c r="P21" s="10"/>
    </row>
    <row r="22" spans="1:16" ht="26.25" customHeight="1" x14ac:dyDescent="0.25">
      <c r="A22" s="46">
        <v>12</v>
      </c>
      <c r="B22" s="46" t="s">
        <v>4</v>
      </c>
      <c r="C22" s="47" t="s">
        <v>23</v>
      </c>
      <c r="D22" s="46" t="s">
        <v>20</v>
      </c>
      <c r="E22" s="46">
        <v>20</v>
      </c>
      <c r="F22" s="28"/>
      <c r="G22" s="28">
        <f t="shared" si="1"/>
        <v>0</v>
      </c>
      <c r="H22" s="23"/>
      <c r="I22" s="28">
        <f t="shared" si="2"/>
        <v>0</v>
      </c>
      <c r="J22" s="9"/>
      <c r="K22" s="9"/>
      <c r="L22" s="10"/>
      <c r="M22" s="10"/>
      <c r="N22" s="10"/>
      <c r="O22" s="10"/>
      <c r="P22" s="10"/>
    </row>
    <row r="23" spans="1:16" ht="26.25" customHeight="1" x14ac:dyDescent="0.25">
      <c r="A23" s="46">
        <v>13</v>
      </c>
      <c r="B23" s="46" t="s">
        <v>4</v>
      </c>
      <c r="C23" s="47" t="s">
        <v>24</v>
      </c>
      <c r="D23" s="46" t="s">
        <v>20</v>
      </c>
      <c r="E23" s="46">
        <v>30</v>
      </c>
      <c r="F23" s="28"/>
      <c r="G23" s="28">
        <f t="shared" si="1"/>
        <v>0</v>
      </c>
      <c r="H23" s="23"/>
      <c r="I23" s="28">
        <f t="shared" si="2"/>
        <v>0</v>
      </c>
      <c r="J23" s="11"/>
      <c r="K23" s="11"/>
      <c r="L23" s="12"/>
      <c r="M23" s="12"/>
      <c r="N23" s="12"/>
      <c r="O23" s="12"/>
      <c r="P23" s="12"/>
    </row>
    <row r="24" spans="1:16" ht="24.75" customHeight="1" x14ac:dyDescent="0.25">
      <c r="A24" s="39" t="s">
        <v>21</v>
      </c>
      <c r="B24" s="40"/>
      <c r="C24" s="40"/>
      <c r="D24" s="40"/>
      <c r="E24" s="40"/>
      <c r="F24" s="41"/>
      <c r="G24" s="28">
        <f>SUM(G9,G11:G18,G20:G23)</f>
        <v>0</v>
      </c>
      <c r="H24" s="23"/>
      <c r="I24" s="28">
        <f>SUM(I9,I11:I18,I20:I23)</f>
        <v>0</v>
      </c>
      <c r="J24" s="5"/>
      <c r="K24" s="5"/>
      <c r="L24" s="8"/>
      <c r="M24" s="8"/>
      <c r="N24" s="8"/>
      <c r="O24" s="8"/>
      <c r="P24" s="8"/>
    </row>
    <row r="25" spans="1:16" x14ac:dyDescent="0.25">
      <c r="B25" s="14"/>
      <c r="C25" s="13"/>
      <c r="D25" s="14"/>
      <c r="E25" s="14"/>
      <c r="F25" s="34"/>
      <c r="G25" s="29"/>
      <c r="H25" s="17"/>
      <c r="I25" s="29"/>
      <c r="J25" s="5"/>
      <c r="K25" s="5"/>
      <c r="L25" s="8"/>
      <c r="M25" s="8"/>
      <c r="N25" s="8"/>
      <c r="O25" s="8"/>
      <c r="P25" s="8"/>
    </row>
    <row r="26" spans="1:16" x14ac:dyDescent="0.25">
      <c r="B26" s="14"/>
      <c r="C26" s="13"/>
      <c r="D26" s="14"/>
      <c r="E26" s="14"/>
      <c r="F26" s="30"/>
      <c r="G26" s="30"/>
      <c r="H26" s="18"/>
      <c r="I26" s="30"/>
      <c r="J26" s="5"/>
      <c r="K26" s="5"/>
      <c r="L26" s="8"/>
      <c r="M26" s="8"/>
      <c r="N26" s="8"/>
      <c r="O26" s="8"/>
      <c r="P26" s="8"/>
    </row>
    <row r="27" spans="1:16" x14ac:dyDescent="0.25">
      <c r="B27" s="7"/>
      <c r="C27" s="5"/>
      <c r="D27" s="7"/>
      <c r="E27" s="7"/>
      <c r="F27" s="26"/>
      <c r="G27" s="26"/>
      <c r="H27" s="7"/>
      <c r="I27" s="26"/>
      <c r="J27" s="5"/>
      <c r="K27" s="5"/>
    </row>
    <row r="28" spans="1:16" x14ac:dyDescent="0.25">
      <c r="B28" s="7"/>
      <c r="C28" s="5"/>
      <c r="D28" s="7"/>
      <c r="E28" s="7"/>
      <c r="F28" s="26"/>
      <c r="G28" s="26"/>
      <c r="H28" s="7"/>
      <c r="I28" s="26"/>
      <c r="J28" s="5"/>
      <c r="K28" s="5"/>
    </row>
    <row r="29" spans="1:16" x14ac:dyDescent="0.25">
      <c r="B29" s="7"/>
      <c r="C29" s="5"/>
      <c r="D29" s="7"/>
      <c r="E29" s="7"/>
      <c r="F29" s="26"/>
      <c r="G29" s="38" t="s">
        <v>26</v>
      </c>
      <c r="H29" s="7"/>
      <c r="I29" s="26"/>
      <c r="J29" s="5"/>
      <c r="K29" s="5"/>
    </row>
    <row r="30" spans="1:16" x14ac:dyDescent="0.25">
      <c r="B30" s="7"/>
      <c r="C30" s="5"/>
      <c r="D30" s="7"/>
      <c r="E30" s="7"/>
      <c r="F30" s="26"/>
      <c r="G30" s="38" t="s">
        <v>27</v>
      </c>
      <c r="H30" s="7"/>
      <c r="I30" s="26"/>
      <c r="J30" s="5"/>
      <c r="K30" s="5"/>
    </row>
    <row r="31" spans="1:16" x14ac:dyDescent="0.25">
      <c r="B31" s="7"/>
      <c r="C31" s="5"/>
      <c r="D31" s="7"/>
      <c r="E31" s="7"/>
      <c r="F31" s="26"/>
      <c r="G31" s="26"/>
      <c r="H31" s="7"/>
      <c r="I31" s="26"/>
      <c r="J31" s="5"/>
      <c r="K31" s="5"/>
    </row>
    <row r="32" spans="1:16" x14ac:dyDescent="0.25">
      <c r="B32" s="7"/>
      <c r="C32" s="5"/>
      <c r="D32" s="7"/>
      <c r="E32" s="7"/>
      <c r="F32" s="26"/>
      <c r="G32" s="26"/>
      <c r="H32" s="7"/>
      <c r="I32" s="26"/>
      <c r="J32" s="5"/>
      <c r="K32" s="5"/>
    </row>
    <row r="33" spans="2:11" x14ac:dyDescent="0.25">
      <c r="B33" s="7"/>
      <c r="C33" s="5"/>
      <c r="D33" s="7"/>
      <c r="E33" s="7"/>
      <c r="F33" s="26"/>
      <c r="G33" s="26"/>
      <c r="H33" s="7"/>
      <c r="I33" s="26"/>
      <c r="J33" s="5"/>
      <c r="K33" s="5"/>
    </row>
    <row r="34" spans="2:11" x14ac:dyDescent="0.25">
      <c r="B34" s="7"/>
      <c r="C34" s="5"/>
      <c r="D34" s="7"/>
      <c r="E34" s="7"/>
      <c r="F34" s="26"/>
      <c r="G34" s="26"/>
      <c r="H34" s="7"/>
      <c r="I34" s="26"/>
      <c r="J34" s="5"/>
      <c r="K34" s="5"/>
    </row>
    <row r="35" spans="2:11" x14ac:dyDescent="0.25">
      <c r="B35" s="7"/>
      <c r="C35" s="5"/>
      <c r="D35" s="7"/>
      <c r="E35" s="7"/>
      <c r="F35" s="26"/>
      <c r="G35" s="26"/>
      <c r="H35" s="7"/>
      <c r="I35" s="26"/>
      <c r="J35" s="5"/>
      <c r="K35" s="5"/>
    </row>
    <row r="36" spans="2:11" x14ac:dyDescent="0.25">
      <c r="B36" s="7"/>
      <c r="C36" s="5"/>
      <c r="D36" s="7"/>
      <c r="E36" s="7"/>
      <c r="F36" s="26"/>
      <c r="G36" s="26"/>
      <c r="H36" s="7"/>
      <c r="I36" s="26"/>
      <c r="J36" s="5"/>
      <c r="K36" s="5"/>
    </row>
    <row r="37" spans="2:11" x14ac:dyDescent="0.25">
      <c r="B37" s="7"/>
      <c r="C37" s="5"/>
      <c r="D37" s="7"/>
      <c r="E37" s="7"/>
      <c r="F37" s="26"/>
      <c r="G37" s="26"/>
      <c r="H37" s="7"/>
      <c r="I37" s="26"/>
      <c r="J37" s="5"/>
      <c r="K37" s="5"/>
    </row>
    <row r="38" spans="2:11" x14ac:dyDescent="0.25">
      <c r="B38" s="7"/>
      <c r="C38" s="5"/>
      <c r="D38" s="7"/>
      <c r="E38" s="7"/>
      <c r="F38" s="26"/>
      <c r="G38" s="26"/>
      <c r="H38" s="7"/>
      <c r="I38" s="26"/>
      <c r="J38" s="5"/>
      <c r="K38" s="5"/>
    </row>
    <row r="39" spans="2:11" x14ac:dyDescent="0.25">
      <c r="B39" s="7"/>
      <c r="C39" s="5"/>
      <c r="D39" s="7"/>
      <c r="E39" s="7"/>
      <c r="F39" s="26"/>
      <c r="G39" s="26"/>
      <c r="H39" s="7"/>
      <c r="I39" s="26"/>
      <c r="J39" s="5"/>
      <c r="K39" s="5"/>
    </row>
  </sheetData>
  <mergeCells count="5">
    <mergeCell ref="A24:F24"/>
    <mergeCell ref="A3:I3"/>
    <mergeCell ref="A19:I19"/>
    <mergeCell ref="A10:I10"/>
    <mergeCell ref="A8:I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9</vt:i4>
      </vt:variant>
    </vt:vector>
  </HeadingPairs>
  <TitlesOfParts>
    <vt:vector size="10" baseType="lpstr">
      <vt:lpstr>Arkusz1</vt:lpstr>
      <vt:lpstr>cennik_pokoje</vt:lpstr>
      <vt:lpstr>konf1</vt:lpstr>
      <vt:lpstr>konf2</vt:lpstr>
      <vt:lpstr>konf3</vt:lpstr>
      <vt:lpstr>konf4</vt:lpstr>
      <vt:lpstr>konf5</vt:lpstr>
      <vt:lpstr>konf6</vt:lpstr>
      <vt:lpstr>konf7</vt:lpstr>
      <vt:lpstr>noclegi_rabat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Stys</dc:creator>
  <cp:lastModifiedBy>Łukasz Malmur</cp:lastModifiedBy>
  <cp:lastPrinted>2018-08-29T12:59:29Z</cp:lastPrinted>
  <dcterms:created xsi:type="dcterms:W3CDTF">2018-04-30T10:59:23Z</dcterms:created>
  <dcterms:modified xsi:type="dcterms:W3CDTF">2018-08-29T13:01:51Z</dcterms:modified>
</cp:coreProperties>
</file>